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ndelario.vivas\AppData\Local\Microsoft\Windows\INetCache\Content.Outlook\3JK2MBLT\"/>
    </mc:Choice>
  </mc:AlternateContent>
  <bookViews>
    <workbookView xWindow="0" yWindow="0" windowWidth="28800" windowHeight="12000"/>
  </bookViews>
  <sheets>
    <sheet name="AVISO" sheetId="2" r:id="rId1"/>
  </sheets>
  <definedNames>
    <definedName name="_xlnm._FilterDatabase" localSheetId="0" hidden="1">AVISO!$A$11:$E$65</definedName>
  </definedNames>
  <calcPr calcId="162913"/>
</workbook>
</file>

<file path=xl/calcChain.xml><?xml version="1.0" encoding="utf-8"?>
<calcChain xmlns="http://schemas.openxmlformats.org/spreadsheetml/2006/main">
  <c r="E55" i="2" l="1" a="1"/>
  <c r="E55" i="2" s="1"/>
  <c r="E13" i="2" l="1" a="1"/>
  <c r="E13" i="2" s="1"/>
  <c r="E60" i="2" l="1" a="1"/>
  <c r="E60" i="2" s="1"/>
  <c r="E59" i="2" a="1"/>
  <c r="E59" i="2" s="1"/>
  <c r="E58" i="2" a="1"/>
  <c r="E58" i="2" s="1"/>
  <c r="E57" i="2" a="1"/>
  <c r="E57" i="2" s="1"/>
  <c r="E56" i="2" a="1"/>
  <c r="E56" i="2" s="1"/>
  <c r="E54" i="2" a="1"/>
  <c r="E54" i="2" s="1"/>
  <c r="E53" i="2" a="1"/>
  <c r="E53" i="2" s="1"/>
  <c r="E52" i="2" a="1"/>
  <c r="E52" i="2" s="1"/>
  <c r="E51" i="2" a="1"/>
  <c r="E51" i="2" s="1"/>
  <c r="E50" i="2" a="1"/>
  <c r="E50" i="2" s="1"/>
  <c r="E49" i="2" a="1"/>
  <c r="E49" i="2" s="1"/>
  <c r="E48" i="2" a="1"/>
  <c r="E48" i="2" s="1"/>
  <c r="E47" i="2" a="1"/>
  <c r="E47" i="2" s="1"/>
  <c r="E46" i="2" a="1"/>
  <c r="E46" i="2" s="1"/>
  <c r="E45" i="2" a="1"/>
  <c r="E45" i="2" s="1"/>
  <c r="E44" i="2" a="1"/>
  <c r="E44" i="2" s="1"/>
  <c r="E43" i="2" a="1"/>
  <c r="E43" i="2" s="1"/>
  <c r="E42" i="2" a="1"/>
  <c r="E42" i="2" s="1"/>
  <c r="E41" i="2" a="1"/>
  <c r="E41" i="2" s="1"/>
  <c r="E40" i="2" a="1"/>
  <c r="E40" i="2" s="1"/>
  <c r="E39" i="2" a="1"/>
  <c r="E39" i="2" s="1"/>
  <c r="E38" i="2" a="1"/>
  <c r="E38" i="2" s="1"/>
  <c r="E37" i="2" a="1"/>
  <c r="E37" i="2" s="1"/>
  <c r="E36" i="2" a="1"/>
  <c r="E36" i="2" s="1"/>
  <c r="E35" i="2" a="1"/>
  <c r="E35" i="2" s="1"/>
  <c r="E34" i="2" a="1"/>
  <c r="E34" i="2" s="1"/>
  <c r="E33" i="2" a="1"/>
  <c r="E33" i="2" s="1"/>
  <c r="E32" i="2" a="1"/>
  <c r="E32" i="2" s="1"/>
  <c r="E31" i="2" a="1"/>
  <c r="E31" i="2" s="1"/>
  <c r="E30" i="2" a="1"/>
  <c r="E30" i="2" s="1"/>
  <c r="E29" i="2" a="1"/>
  <c r="E29" i="2" s="1"/>
  <c r="E28" i="2" a="1"/>
  <c r="E28" i="2" s="1"/>
  <c r="E27" i="2" a="1"/>
  <c r="E27" i="2" s="1"/>
  <c r="E26" i="2" a="1"/>
  <c r="E26" i="2" s="1"/>
  <c r="E25" i="2" a="1"/>
  <c r="E25" i="2" s="1"/>
  <c r="E24" i="2" a="1"/>
  <c r="E24" i="2" s="1"/>
  <c r="E23" i="2" a="1"/>
  <c r="E23" i="2" s="1"/>
  <c r="E22" i="2" a="1"/>
  <c r="E22" i="2" s="1"/>
  <c r="E21" i="2" a="1"/>
  <c r="E21" i="2" s="1"/>
  <c r="E20" i="2" a="1"/>
  <c r="E20" i="2" s="1"/>
  <c r="E19" i="2" a="1"/>
  <c r="E19" i="2" s="1"/>
  <c r="E18" i="2" a="1"/>
  <c r="E18" i="2" s="1"/>
  <c r="E17" i="2" a="1"/>
  <c r="E17" i="2" s="1"/>
  <c r="E16" i="2" a="1"/>
  <c r="E16" i="2" s="1"/>
  <c r="E15" i="2" a="1"/>
  <c r="E15" i="2" s="1"/>
  <c r="E14" i="2" a="1"/>
  <c r="E14" i="2" s="1"/>
  <c r="E12" i="2" a="1"/>
  <c r="E12" i="2" s="1"/>
</calcChain>
</file>

<file path=xl/sharedStrings.xml><?xml version="1.0" encoding="utf-8"?>
<sst xmlns="http://schemas.openxmlformats.org/spreadsheetml/2006/main" count="110" uniqueCount="63">
  <si>
    <t>Descripción de la Mercancía</t>
  </si>
  <si>
    <t>Cantidad y Tipo de Bultos</t>
  </si>
  <si>
    <t>DIRECCIÓN GENERAL DE ADUANAS</t>
  </si>
  <si>
    <t xml:space="preserve">Correlativo No. </t>
  </si>
  <si>
    <t xml:space="preserve">Depósito 25% sobre el Precio Base </t>
  </si>
  <si>
    <t>Rev. 01/10/2021</t>
  </si>
  <si>
    <t xml:space="preserve">No. </t>
  </si>
  <si>
    <t>Valor Base para Subasta ($)</t>
  </si>
  <si>
    <t xml:space="preserve">                             SDR-453-028</t>
  </si>
  <si>
    <t>AVISO DE SUBASTAS GENERAL</t>
  </si>
  <si>
    <t xml:space="preserve"> </t>
  </si>
  <si>
    <t>06/2023</t>
  </si>
  <si>
    <t>2 UNIDADES</t>
  </si>
  <si>
    <t>1 UNIDAD</t>
  </si>
  <si>
    <r>
      <t xml:space="preserve">1 AUTOMOVIL TOYOTA PRIUS, COLOR: BLANCO, AÑO: 2015, 1800CC, HIBRIDO, VIN: JTDKN3DU5F0413503 </t>
    </r>
    <r>
      <rPr>
        <b/>
        <sz val="10"/>
        <rFont val="Calibri"/>
        <family val="2"/>
        <scheme val="minor"/>
      </rPr>
      <t>(PARTES Y REPUESTOS), UBICACIÓN: COMPLEJO RECREATIVO, ADUANA SAN BARTOLO.</t>
    </r>
    <r>
      <rPr>
        <sz val="10"/>
        <rFont val="Calibri"/>
        <family val="2"/>
        <scheme val="minor"/>
      </rPr>
      <t xml:space="preserve"> </t>
    </r>
  </si>
  <si>
    <r>
      <t xml:space="preserve">MICROBUS MARCA KIA, MODELO PREGIO, COLOR BLANCO, MOTOR J2402786, VIN KNCTB241257187655, PLACAS PBT 6317, AÑO 2005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</si>
  <si>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AUTOMOVIL TOYOTA 4RUNNER, COLOR: NEGRO, AÑO: 1993 VIN: JT3VN39W9P0114769 CHASIS: VZN1300114769 </t>
    </r>
    <r>
      <rPr>
        <b/>
        <sz val="10"/>
        <rFont val="Calibri"/>
        <family val="2"/>
        <scheme val="minor"/>
      </rPr>
      <t>(CHATARRA), UBICACIÓN: COMPLEJO RECREATIVO, ADUANA SAN BARTOLO.</t>
    </r>
  </si>
  <si>
    <r>
      <t xml:space="preserve">1 AUTOMOVIL MAZDA PROTEGE, AÑO:1996, COLOR:BLANCO, VIN: JM1BB1429T0358416,PLACAS 070BDB, 1800CC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</si>
  <si>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AUTOMOVIL FORD EXPLORER 4WD, COLOR: BEIGE, AÑO: 2007, 4000CC, VIN: 1FMEU73E17UB21774 PLACAS SALVADOREÑA  P653-653 </t>
    </r>
    <r>
      <rPr>
        <b/>
        <sz val="10"/>
        <rFont val="Calibri"/>
        <family val="2"/>
        <scheme val="minor"/>
      </rPr>
      <t>(APTO PARA CIRCULAR), UBICACIÓN: ADUANA SANTA ANA, SANTA ANA</t>
    </r>
  </si>
  <si>
    <r>
      <t xml:space="preserve">1 MOTOR FUERA DE BORDA USADO. MARCA YAMAHA DE 60 HP, SERIE L1002567 6K, MODELO E60HMHB. </t>
    </r>
    <r>
      <rPr>
        <b/>
        <sz val="10"/>
        <rFont val="Calibri"/>
        <family val="2"/>
        <scheme val="minor"/>
      </rPr>
      <t>UBICACIÓN: BODEGA N° 4, ADUANA SAN BARTOLO.</t>
    </r>
  </si>
  <si>
    <r>
      <t xml:space="preserve">1 MOTOR USADO FUERA DE BORDA MARCA YAMAHA, SERIE 1010481 DE 75HP, MODELO E75 BMHB. </t>
    </r>
    <r>
      <rPr>
        <b/>
        <sz val="10"/>
        <rFont val="Calibri"/>
        <family val="2"/>
        <scheme val="minor"/>
      </rPr>
      <t>UBICACIÓN: BODEGA N° 4, ADUANA SAN BARTOLO.</t>
    </r>
  </si>
  <si>
    <r>
      <t xml:space="preserve">1 AUTOMÓVIL MAZDA 3, COLOR: GRIS, AÑO: 2007, 2300CC, VIN: JM1BK323771771099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</si>
  <si>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AUTOMOVIL KIA SOUL FWD, COLOR:CAFÉ, AÑO:2015, 1600CC, VIN: KNDJN2A26F7122749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</si>
  <si>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HYUNDAI ELANTRA, COLOR: BLANCO, AÑO: 2015, 1800CC, VIN: 5NPDH4AE6FH641029 </t>
    </r>
    <r>
      <rPr>
        <b/>
        <sz val="10"/>
        <rFont val="Calibri"/>
        <family val="2"/>
        <scheme val="minor"/>
      </rPr>
      <t xml:space="preserve">(MATRICULABLE), UBICACIÓN: COMPLEJO RECREATIVO, ADUANA SAN BARTOLO.
</t>
    </r>
    <r>
      <rPr>
        <sz val="10"/>
        <rFont val="Calibri"/>
        <family val="2"/>
        <scheme val="minor"/>
      </rPr>
      <t xml:space="preserve">
1 AUTOMÓVIL FORD FOCUS, COLOR: ROJO, AÑO: 2008, 2000CC, VIN: 1FAHP35N08W223416 </t>
    </r>
    <r>
      <rPr>
        <b/>
        <sz val="10"/>
        <rFont val="Calibri"/>
        <family val="2"/>
        <scheme val="minor"/>
      </rPr>
      <t>(CHATARRA), UBICACIÓN: COMPLEJO RECREATIVO, ADUANA SAN BARTOLO.</t>
    </r>
  </si>
  <si>
    <r>
      <t xml:space="preserve">1 AUTOMÓVIL NISSAN VERSA, COLOR: NEGRO, AÑO: 2017, 1600CC, VIN: 3N1CN7AP5HL846578 </t>
    </r>
    <r>
      <rPr>
        <b/>
        <sz val="10"/>
        <rFont val="Calibri"/>
        <family val="2"/>
        <scheme val="minor"/>
      </rPr>
      <t xml:space="preserve">(MATRICULABLE), UBICACIÓN: COMPLEJO RECREATIVO, ADUANA SAN BARTOLO.
</t>
    </r>
    <r>
      <rPr>
        <sz val="10"/>
        <rFont val="Calibri"/>
        <family val="2"/>
        <scheme val="minor"/>
      </rPr>
      <t xml:space="preserve">
1 AUTOMÓVIL CHEVROLET CAVALIER, COLOR: BLANCO, AÑO: 2000, 2200CC, VIN: 1G1JC5245Y7120235 </t>
    </r>
    <r>
      <rPr>
        <b/>
        <sz val="10"/>
        <rFont val="Calibri"/>
        <family val="2"/>
        <scheme val="minor"/>
      </rPr>
      <t>(CHATARRA), UBICACIÓN: COMPLEJO RECREATIVO, ADUANA SAN BARTOLO.</t>
    </r>
  </si>
  <si>
    <r>
      <t xml:space="preserve">1 AUTOMOVIL JEEP CHEROKEE 4WD, COLOR: AZUL, AÑO: 2015, 3200CC, VIN: 1C4PJMCS4FW502886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</si>
  <si>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NISSAN SENTRA, COLOR: AZUL, AÑO: 2018, 1800CC, VIN: 3N1AB7AP6JY326172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</si>
  <si>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MAZDA 6, COLOR: BLANCO, AÑO: 2015, 2500CC, VIN: JM1GJ1V5XF1211361 </t>
    </r>
    <r>
      <rPr>
        <b/>
        <sz val="10"/>
        <rFont val="Calibri"/>
        <family val="2"/>
        <scheme val="minor"/>
      </rPr>
      <t xml:space="preserve">(MATRICULABLE), UBICACIÓN: COMPLEJO RECREATIVO, ADUANA SAN BARTOLO.
</t>
    </r>
    <r>
      <rPr>
        <sz val="10"/>
        <rFont val="Calibri"/>
        <family val="2"/>
        <scheme val="minor"/>
      </rPr>
      <t xml:space="preserve">
1 AUTOMÓVIL HYUNDAI, COLOR: ROJO, AÑO: 2000, VIN: KMHAB51JPYU226162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</si>
  <si>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AUTOMOVIL NISSAN ROGUE, COLOR: GRIS, AÑO: 2017, 2500CC, VIN: 5N1AT2MT0HC823481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</si>
  <si>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HONDA CIVIC, COLOR: PLATEADO, AÑO: 2015, 1800CC, VIN: 19XFB2F55FE003088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</si>
  <si>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NISSAN KICKS, COLOR: GRIS, AÑO: 2020, 1600CC, VIN: 3N1CP5BVXLL531019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</si>
  <si>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HONDA CIVIC FWD, COLOR: GRIS, AÑO: 2007, 1800CC, VIN: 2HGFA165X7H102204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</si>
  <si>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AUTOMÓVIL HYUNDAI ACCENT, COLOR: BLANCO, AÑO: 2017, 1600CC, VIN: KMHCT4AE8HU261804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</si>
  <si>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VOLKSWAGEN JETTA, COLOR: AZUL, AÑO: 2015, 2000CC, VIN: 3VWLA7AJ3FM279439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</si>
  <si>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HYUNDAI ACCENT, COLOR: AZUL, AÑO: 2016,  1600CC, VIN: KMHCT4AE2GU105644 </t>
    </r>
    <r>
      <rPr>
        <b/>
        <sz val="10"/>
        <rFont val="Calibri"/>
        <family val="2"/>
        <scheme val="minor"/>
      </rPr>
      <t>(MATRICULALE), UBICACIÓN: COMPLEJO RECREATIVO, ADUANA SAN BARTOLO.</t>
    </r>
  </si>
  <si>
    <r>
      <t xml:space="preserve">1 MOTOCICLETA HARLEY DAVIDSON XG750, COLOR: AZUL, AÑO: 2016, 750CC, VIN: 1HD4NBB12GC500253 </t>
    </r>
    <r>
      <rPr>
        <b/>
        <sz val="10"/>
        <rFont val="Calibri"/>
        <family val="2"/>
        <scheme val="minor"/>
      </rPr>
      <t>(MATRICULABLE), UBICACIÓN: BODEGA N° 4, ADUANA SAN BARTOLO.</t>
    </r>
  </si>
  <si>
    <r>
      <t xml:space="preserve">1 AUTOMOVIL NISSAN ROGUE 2WD, COLOR: NEGRO, AÑO: 2015, 2500CC, VIN: KNMAT2MT9FP561440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</si>
  <si>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NISSAN VERSA NOTE, COLOR: ROJO, AÑO: 2015, 1600CC, VIN: 3N1CE2CP0FL381138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</si>
  <si>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MAZDA CX-5 AWD, COLOR: ROJO, AÑO: 2020, 2500CC, VIN: JM3KFBEY9L0848844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</si>
  <si>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NISSAN ROGUE 2WD, COLOR: GRIS, AÑO: 2020, 2500CC, VIN: JN8AT2MT1LW031579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</si>
  <si>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MOTOCICLETA HARLEY-DAVIDSON FXDF, COLOR: NEGRO, AÑO: 2015, 1690CC, VIN: 1HD1GYM11FC326932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</si>
  <si>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KIA SORENTO FWD, COLOR: CAFE, AÑO: 2015, 3300CC, VIN: 5XYKT4A71FG556470 </t>
    </r>
    <r>
      <rPr>
        <b/>
        <sz val="10"/>
        <rFont val="Calibri"/>
        <family val="2"/>
        <scheme val="minor"/>
      </rPr>
      <t xml:space="preserve">(MATRICULABLE), UBICACIÓN: COMPLEJO RECREATIVO, ADUANA SAN BARTOLO. </t>
    </r>
  </si>
  <si>
    <r>
      <t xml:space="preserve">1 AUTOMOVIL KIA FORTE, COLOR: ROJO, AÑO:2016, 1800CC, VIN: KNAFK4A6XG5566045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</si>
  <si>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MOTOCICLETA KAWASAKI EX300, COLOR:NEGRO, AÑO: 2016, 300CC, VIN: JKAEX8A11GDA28848 </t>
    </r>
    <r>
      <rPr>
        <b/>
        <sz val="10"/>
        <rFont val="Calibri"/>
        <family val="2"/>
        <scheme val="minor"/>
      </rPr>
      <t>(MATRICULABLE),</t>
    </r>
    <r>
      <rPr>
        <sz val="10"/>
        <rFont val="Calibri"/>
        <family val="2"/>
        <scheme val="minor"/>
      </rPr>
      <t xml:space="preserve"> </t>
    </r>
    <r>
      <rPr>
        <b/>
        <sz val="10"/>
        <rFont val="Calibri"/>
        <family val="2"/>
        <scheme val="minor"/>
      </rPr>
      <t>UBICACIÓN: BODEGA N° 4, ADUANA SAN BARTOLO.</t>
    </r>
  </si>
  <si>
    <r>
      <t xml:space="preserve">1 AUTOMOVIL MAZDA 5, COLOR: BLANCO, AÑO: 2006, 2300CC, VIN: JM1CR293760114808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</si>
  <si>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AUTOMOVIL BMW 325I, COLOR: GRIS, AÑO: 2006, VIN: WBAVB13586KX40693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</si>
  <si>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AUTOMOVIL FORD FOCUS, COLOR:GRIS, AÑO: 2016, 2000CC, VIN: 1FADP3F29GL382521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</si>
  <si>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CABEZAL FREIGHTLINER SIN CAJA DE VELOCIDADES COLUMBIA 120, COLOR: BLANCO, AÑO: 2008, 14000CC, VIN: 1FUNA6CK08DZ68776 </t>
    </r>
    <r>
      <rPr>
        <b/>
        <sz val="10"/>
        <rFont val="Calibri"/>
        <family val="2"/>
        <scheme val="minor"/>
      </rPr>
      <t xml:space="preserve">(MATRICULABLE), UBICACIÓN: ZONA DE PESADOS, ADUANA SAN BARTOLO.
</t>
    </r>
    <r>
      <rPr>
        <sz val="10"/>
        <rFont val="Calibri"/>
        <family val="2"/>
        <scheme val="minor"/>
      </rPr>
      <t xml:space="preserve">
1 CAMIÓN MITSUBISHI FUSO, COLOR: BLANCO, AÑO: 2014, 3000CC (CON FURGÓN REGRIGERADO), VIN: JL6BNC1A4EK000640 </t>
    </r>
    <r>
      <rPr>
        <b/>
        <sz val="10"/>
        <rFont val="Calibri"/>
        <family val="2"/>
        <scheme val="minor"/>
      </rPr>
      <t>(PARTES Y REPUESTOS), UBICACIÓN: ZONA DE PESADOS, ADUANA SAN BARTOLO</t>
    </r>
    <r>
      <rPr>
        <sz val="10"/>
        <rFont val="Calibri"/>
        <family val="2"/>
        <scheme val="minor"/>
      </rPr>
      <t>.</t>
    </r>
  </si>
  <si>
    <r>
      <t xml:space="preserve">1 PICKUP TOYOTA 2WD, COLOR: BLANCO, AÑO: 1986, 2400CC, VIN JT4RN50R7G0138536  PLACAS SALVADOREÑAS: P382-602 </t>
    </r>
    <r>
      <rPr>
        <b/>
        <sz val="10"/>
        <rFont val="Calibri"/>
        <family val="2"/>
        <scheme val="minor"/>
      </rPr>
      <t>(APTO PARA CIRCULAR), UBICACIÓN: ADUANA SANTA ANA, SANTA ANA</t>
    </r>
  </si>
  <si>
    <r>
      <t xml:space="preserve">1 AUTOMOVIL CHEVROLET CRUZE, COLOR: GRIS, AÑO: 2018, 1400CC, VIN: 1G1BF5SM9J7205631 </t>
    </r>
    <r>
      <rPr>
        <b/>
        <sz val="10"/>
        <rFont val="Calibri"/>
        <family val="2"/>
        <scheme val="minor"/>
      </rPr>
      <t xml:space="preserve">(MATRICULABLE), UBICACIÓN: COMPLEJO RECREATIVO, ADUANA SAN BARTOLO. </t>
    </r>
  </si>
  <si>
    <r>
      <t xml:space="preserve">1 AUTOMOVIL HONDA CR-V AWD, COLOR: NEGRO, AÑO: 2022, 1500CC, VIN: 2HKRW2H84NH662038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</si>
  <si>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INFINITI Q50 AWD, COLOR: GRIS, AÑO:2015, 3700CC, VIN: JN1BV7AR9FM408744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</si>
  <si>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HYUNDAI SANTA FE FWD, COLOR: ROJO, AÑO: 2018, 2400CC, VIN: 5XYZT3LB8JG539121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</si>
  <si>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CHEVROLET SPARK, COLOR: GRIS, AÑO:2016, 1400CC, VIN: KL8CD6SA2GC635295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</si>
  <si>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CHEVROLET SPARK, COLOR: AZUL, AÑO: 2019, 1400CC, VIN: KL8CB6SA2KC704498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</si>
  <si>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AUTOMÓVIL CHEVROLET SPARK, COLOR:AZUL, AÑO:2017, 1400CC, VIN: KL8CD6SA8HC748766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</si>
  <si>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AUTOMOVIL HYUNDAI ACCENT FWD, COLOR:AZUL, AÑO: 2007, 1600CC, VIN: KMHCN45C67U113460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</si>
  <si>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MOTOR DE MOTOCICLETA BMW, 450CC, #451EA70005224. </t>
    </r>
    <r>
      <rPr>
        <b/>
        <sz val="10"/>
        <rFont val="Calibri"/>
        <family val="2"/>
        <scheme val="minor"/>
      </rPr>
      <t>UBICACIÓN: BODEGA N° 4, ADUANA SAN BARTOLO.</t>
    </r>
  </si>
  <si>
    <r>
      <t xml:space="preserve">1 PICK UP NISSAN FRONTIER 2WD, COLOR: BLANCO, AÑO; 2017, 4000CC, VIN: 1N6DD0ER6HN708231 </t>
    </r>
    <r>
      <rPr>
        <b/>
        <sz val="10"/>
        <rFont val="Calibri"/>
        <family val="2"/>
        <scheme val="minor"/>
      </rPr>
      <t>(MATRICULABLE), UBICACIÓN: COMPLEJO RECREATIVO, ADUANA SAN BARTOLO.</t>
    </r>
  </si>
  <si>
    <r>
      <t xml:space="preserve">1 CUADRIMOTO YAMAHA TFM 660 AÑO 2005, COLOR: GRIS NEGRO-BLANCO, 600CC, VIN JY4AM01Y95C084854 </t>
    </r>
    <r>
      <rPr>
        <b/>
        <sz val="10"/>
        <rFont val="Calibri"/>
        <family val="2"/>
        <scheme val="minor"/>
      </rPr>
      <t>(PARTES Y REPUESTOS), UBICACIÓN: BODEGA N° 4, ADUANA SAN BARTOLO.</t>
    </r>
  </si>
  <si>
    <r>
      <t xml:space="preserve">1 LANCHA SIN MATRICULA LEGIBLE, COLOR CELESTE CON FRAJAS COLOR VERDE
1 MOTOR FUERA DE BORDA, MARCA SUZUKI CON SERIE N° DT3003005-911870, </t>
    </r>
    <r>
      <rPr>
        <b/>
        <sz val="10"/>
        <rFont val="Calibri"/>
        <family val="2"/>
        <scheme val="minor"/>
      </rPr>
      <t>UBICACIÓN: ADUANA SANTA ANA, SANTA ANA</t>
    </r>
  </si>
  <si>
    <r>
      <t xml:space="preserve"> 1 PICKUP KIA BONGO, COLOR: AZUL, AÑO: 2012, VIN : KNCWJZ76ACK698154, 1.2 TONELADAS </t>
    </r>
    <r>
      <rPr>
        <b/>
        <sz val="10"/>
        <rFont val="Calibri"/>
        <family val="2"/>
        <scheme val="minor"/>
      </rPr>
      <t>(PARTES Y REPUESTOS), UBICACIÓN: COMPLEJO RECREATIVO, ADUANA SAN BARTOLO.</t>
    </r>
  </si>
  <si>
    <r>
      <t xml:space="preserve">1 PICK UP DATSUN 720 KING C 4WD, COLOR: ROJO, AÑO:1983, 2200CC, VIN: JN6MD06Y2DW201286 </t>
    </r>
    <r>
      <rPr>
        <b/>
        <sz val="10"/>
        <rFont val="Calibri"/>
        <family val="2"/>
        <scheme val="minor"/>
      </rPr>
      <t>(PARTES Y REPUESTOS), UBICACIÓN: COMPLEJO RECREATIVO, ADUANA SAN BARTOLO.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</si>
</sst>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49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44" fontId="3" fillId="0" borderId="0" xfId="1" applyFont="1" applyBorder="1" applyAlignment="1">
      <alignment vertical="center"/>
    </xf>
    <xf numFmtId="44" fontId="5" fillId="0" borderId="0" xfId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Font="1" applyAlignment="1">
      <alignment horizontal="right"/>
    </xf>
    <xf numFmtId="0" fontId="0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4" fontId="9" fillId="0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44" fontId="11" fillId="0" borderId="1" xfId="1" applyFont="1" applyFill="1" applyBorder="1" applyAlignment="1">
      <alignment vertical="center"/>
    </xf>
    <xf numFmtId="0" fontId="12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9"/>
  <sheetViews>
    <sheetView tabSelected="1" view="pageBreakPreview" topLeftCell="A4" zoomScale="115" zoomScaleNormal="115" zoomScaleSheetLayoutView="115" workbookViewId="0">
      <selection activeCell="B11" sqref="B11"/>
    </sheetView>
  </sheetViews>
  <sheetFormatPr baseColWidth="10" defaultRowHeight="15.75" x14ac:dyDescent="0.25"/>
  <cols>
    <col min="1" max="1" width="8.140625" customWidth="1"/>
    <col min="2" max="2" width="89.28515625" customWidth="1"/>
    <col min="3" max="3" width="15.28515625" style="2" customWidth="1"/>
    <col min="4" max="4" width="16.7109375" customWidth="1"/>
    <col min="5" max="5" width="15.28515625" style="3" customWidth="1"/>
  </cols>
  <sheetData>
    <row r="1" spans="1:8" x14ac:dyDescent="0.25">
      <c r="A1" s="5"/>
      <c r="B1" s="2"/>
      <c r="D1" s="33" t="s">
        <v>8</v>
      </c>
      <c r="E1" s="33"/>
    </row>
    <row r="2" spans="1:8" ht="15" x14ac:dyDescent="0.25">
      <c r="A2" s="32"/>
      <c r="B2" s="32"/>
      <c r="D2" s="31" t="s">
        <v>5</v>
      </c>
      <c r="E2" s="31"/>
    </row>
    <row r="3" spans="1:8" ht="6.95" customHeight="1" x14ac:dyDescent="0.25">
      <c r="A3" s="20"/>
      <c r="B3" s="2"/>
      <c r="D3" s="2"/>
    </row>
    <row r="4" spans="1:8" ht="19.5" customHeight="1" x14ac:dyDescent="0.25">
      <c r="A4" s="30" t="s">
        <v>2</v>
      </c>
      <c r="B4" s="30"/>
      <c r="C4" s="30"/>
      <c r="D4" s="30"/>
      <c r="E4" s="30"/>
      <c r="H4" s="1"/>
    </row>
    <row r="5" spans="1:8" ht="5.0999999999999996" customHeight="1" x14ac:dyDescent="0.25">
      <c r="A5" s="22"/>
      <c r="B5" s="22"/>
      <c r="C5" s="16"/>
      <c r="D5" s="22"/>
      <c r="E5" s="4"/>
      <c r="H5" s="1"/>
    </row>
    <row r="6" spans="1:8" ht="16.5" x14ac:dyDescent="0.25">
      <c r="A6" s="35" t="s">
        <v>10</v>
      </c>
      <c r="B6" s="35"/>
      <c r="C6" s="35"/>
      <c r="D6" s="35"/>
      <c r="E6" s="35"/>
      <c r="H6" s="1"/>
    </row>
    <row r="7" spans="1:8" ht="5.0999999999999996" customHeight="1" x14ac:dyDescent="0.25">
      <c r="A7" s="20"/>
      <c r="B7" s="20"/>
      <c r="C7" s="21"/>
      <c r="D7" s="20"/>
      <c r="E7" s="4"/>
      <c r="H7" s="1"/>
    </row>
    <row r="8" spans="1:8" ht="21" x14ac:dyDescent="0.25">
      <c r="A8" s="34" t="s">
        <v>9</v>
      </c>
      <c r="B8" s="34"/>
      <c r="C8" s="34"/>
      <c r="D8" s="34"/>
      <c r="E8" s="34"/>
      <c r="H8" s="1"/>
    </row>
    <row r="9" spans="1:8" ht="24.95" customHeight="1" x14ac:dyDescent="0.25">
      <c r="A9" s="22"/>
      <c r="B9" s="24"/>
      <c r="C9" s="17" t="s">
        <v>6</v>
      </c>
      <c r="D9" s="6" t="s">
        <v>11</v>
      </c>
      <c r="E9" s="7"/>
      <c r="H9" s="1"/>
    </row>
    <row r="10" spans="1:8" ht="9.9499999999999993" customHeight="1" thickBot="1" x14ac:dyDescent="0.3">
      <c r="A10" s="36"/>
      <c r="B10" s="36"/>
      <c r="C10" s="36"/>
      <c r="D10" s="36"/>
      <c r="E10" s="36"/>
    </row>
    <row r="11" spans="1:8" ht="49.5" customHeight="1" thickBot="1" x14ac:dyDescent="0.3">
      <c r="A11" s="19" t="s">
        <v>3</v>
      </c>
      <c r="B11" s="19" t="s">
        <v>0</v>
      </c>
      <c r="C11" s="18" t="s">
        <v>1</v>
      </c>
      <c r="D11" s="15" t="s">
        <v>7</v>
      </c>
      <c r="E11" s="14" t="s">
        <v>4</v>
      </c>
    </row>
    <row r="12" spans="1:8" ht="69" customHeight="1" x14ac:dyDescent="0.25">
      <c r="A12" s="29">
        <v>1</v>
      </c>
      <c r="B12" s="26" t="s">
        <v>23</v>
      </c>
      <c r="C12" s="25" t="s">
        <v>12</v>
      </c>
      <c r="D12" s="23">
        <v>1628.87</v>
      </c>
      <c r="E12" s="27">
        <f t="array" ref="E12">PRODUCT(ROUND(D12*0.25,2))</f>
        <v>407.22</v>
      </c>
    </row>
    <row r="13" spans="1:8" ht="66.75" customHeight="1" x14ac:dyDescent="0.25">
      <c r="A13" s="29">
        <v>2</v>
      </c>
      <c r="B13" s="28" t="s">
        <v>24</v>
      </c>
      <c r="C13" s="25" t="s">
        <v>12</v>
      </c>
      <c r="D13" s="23">
        <v>881.36</v>
      </c>
      <c r="E13" s="27">
        <f t="array" ref="E13">PRODUCT(ROUND(D13*0.25,2))</f>
        <v>220.34</v>
      </c>
    </row>
    <row r="14" spans="1:8" ht="28.5" customHeight="1" x14ac:dyDescent="0.25">
      <c r="A14" s="29">
        <v>3</v>
      </c>
      <c r="B14" s="28" t="s">
        <v>25</v>
      </c>
      <c r="C14" s="25" t="s">
        <v>13</v>
      </c>
      <c r="D14" s="23">
        <v>1178.24</v>
      </c>
      <c r="E14" s="27">
        <f t="array" ref="E14">PRODUCT(ROUND(D14*0.25,2))</f>
        <v>294.56</v>
      </c>
    </row>
    <row r="15" spans="1:8" ht="32.25" customHeight="1" x14ac:dyDescent="0.25">
      <c r="A15" s="29">
        <v>4</v>
      </c>
      <c r="B15" s="28" t="s">
        <v>26</v>
      </c>
      <c r="C15" s="25" t="s">
        <v>13</v>
      </c>
      <c r="D15" s="23">
        <v>1282.3599999999999</v>
      </c>
      <c r="E15" s="27">
        <f t="array" ref="E15">PRODUCT(ROUND(D15*0.25,2))</f>
        <v>320.58999999999997</v>
      </c>
    </row>
    <row r="16" spans="1:8" ht="64.5" customHeight="1" x14ac:dyDescent="0.25">
      <c r="A16" s="29">
        <v>5</v>
      </c>
      <c r="B16" s="28" t="s">
        <v>27</v>
      </c>
      <c r="C16" s="25" t="s">
        <v>12</v>
      </c>
      <c r="D16" s="23">
        <v>1164.2800000000002</v>
      </c>
      <c r="E16" s="27">
        <f t="array" ref="E16">PRODUCT(ROUND(D16*0.25,2))</f>
        <v>291.07</v>
      </c>
    </row>
    <row r="17" spans="1:5" ht="30.75" customHeight="1" x14ac:dyDescent="0.25">
      <c r="A17" s="29">
        <v>6</v>
      </c>
      <c r="B17" s="28" t="s">
        <v>28</v>
      </c>
      <c r="C17" s="25" t="s">
        <v>13</v>
      </c>
      <c r="D17" s="23">
        <v>1046.54</v>
      </c>
      <c r="E17" s="27">
        <f t="array" ref="E17">PRODUCT(ROUND(D17*0.25,2))</f>
        <v>261.64</v>
      </c>
    </row>
    <row r="18" spans="1:5" ht="30.75" customHeight="1" x14ac:dyDescent="0.25">
      <c r="A18" s="29">
        <v>7</v>
      </c>
      <c r="B18" s="28" t="s">
        <v>29</v>
      </c>
      <c r="C18" s="25" t="s">
        <v>13</v>
      </c>
      <c r="D18" s="23">
        <v>474.2</v>
      </c>
      <c r="E18" s="27">
        <f t="array" ref="E18">PRODUCT(ROUND(D18*0.25,2))</f>
        <v>118.55</v>
      </c>
    </row>
    <row r="19" spans="1:5" ht="30.75" customHeight="1" x14ac:dyDescent="0.25">
      <c r="A19" s="29">
        <v>8</v>
      </c>
      <c r="B19" s="28" t="s">
        <v>30</v>
      </c>
      <c r="C19" s="25" t="s">
        <v>13</v>
      </c>
      <c r="D19" s="23">
        <v>954.96</v>
      </c>
      <c r="E19" s="27">
        <f t="array" ref="E19">PRODUCT(ROUND(D19*0.25,2))</f>
        <v>238.74</v>
      </c>
    </row>
    <row r="20" spans="1:5" ht="30.75" customHeight="1" x14ac:dyDescent="0.25">
      <c r="A20" s="29">
        <v>9</v>
      </c>
      <c r="B20" s="28" t="s">
        <v>31</v>
      </c>
      <c r="C20" s="25" t="s">
        <v>13</v>
      </c>
      <c r="D20" s="23">
        <v>797.65</v>
      </c>
      <c r="E20" s="27">
        <f t="array" ref="E20">PRODUCT(ROUND(D20*0.25,2))</f>
        <v>199.41</v>
      </c>
    </row>
    <row r="21" spans="1:5" ht="30.75" customHeight="1" x14ac:dyDescent="0.25">
      <c r="A21" s="29">
        <v>10</v>
      </c>
      <c r="B21" s="28" t="s">
        <v>56</v>
      </c>
      <c r="C21" s="25" t="s">
        <v>13</v>
      </c>
      <c r="D21" s="23">
        <v>797.65</v>
      </c>
      <c r="E21" s="27">
        <f t="array" ref="E21">PRODUCT(ROUND(D21*0.25,2))</f>
        <v>199.41</v>
      </c>
    </row>
    <row r="22" spans="1:5" ht="30.75" customHeight="1" x14ac:dyDescent="0.25">
      <c r="A22" s="29">
        <v>11</v>
      </c>
      <c r="B22" s="28" t="s">
        <v>22</v>
      </c>
      <c r="C22" s="25" t="s">
        <v>13</v>
      </c>
      <c r="D22" s="23">
        <v>932.07</v>
      </c>
      <c r="E22" s="27">
        <f t="array" ref="E22">PRODUCT(ROUND(D22*0.25,2))</f>
        <v>233.02</v>
      </c>
    </row>
    <row r="23" spans="1:5" ht="25.5" x14ac:dyDescent="0.25">
      <c r="A23" s="29">
        <v>12</v>
      </c>
      <c r="B23" s="28" t="s">
        <v>21</v>
      </c>
      <c r="C23" s="25" t="s">
        <v>13</v>
      </c>
      <c r="D23" s="23">
        <v>619.96</v>
      </c>
      <c r="E23" s="27">
        <f t="array" ref="E23">PRODUCT(ROUND(D23*0.25,2))</f>
        <v>154.99</v>
      </c>
    </row>
    <row r="24" spans="1:5" ht="25.5" x14ac:dyDescent="0.25">
      <c r="A24" s="29">
        <v>13</v>
      </c>
      <c r="B24" s="28" t="s">
        <v>62</v>
      </c>
      <c r="C24" s="25" t="s">
        <v>13</v>
      </c>
      <c r="D24" s="23">
        <v>501.51</v>
      </c>
      <c r="E24" s="27">
        <f t="array" ref="E24">PRODUCT(ROUND(D24*0.25,2))</f>
        <v>125.38</v>
      </c>
    </row>
    <row r="25" spans="1:5" ht="25.5" x14ac:dyDescent="0.25">
      <c r="A25" s="29">
        <v>14</v>
      </c>
      <c r="B25" s="28" t="s">
        <v>20</v>
      </c>
      <c r="C25" s="25" t="s">
        <v>13</v>
      </c>
      <c r="D25" s="23">
        <v>257.81</v>
      </c>
      <c r="E25" s="27">
        <f t="array" ref="E25">PRODUCT(ROUND(D25*0.25,2))</f>
        <v>64.45</v>
      </c>
    </row>
    <row r="26" spans="1:5" ht="25.5" x14ac:dyDescent="0.25">
      <c r="A26" s="29">
        <v>15</v>
      </c>
      <c r="B26" s="28" t="s">
        <v>19</v>
      </c>
      <c r="C26" s="25" t="s">
        <v>13</v>
      </c>
      <c r="D26" s="23">
        <v>201.82</v>
      </c>
      <c r="E26" s="27">
        <f t="array" ref="E26">PRODUCT(ROUND(D26*0.25,2))</f>
        <v>50.46</v>
      </c>
    </row>
    <row r="27" spans="1:5" ht="22.5" customHeight="1" x14ac:dyDescent="0.25">
      <c r="A27" s="29">
        <v>16</v>
      </c>
      <c r="B27" s="28" t="s">
        <v>57</v>
      </c>
      <c r="C27" s="25" t="s">
        <v>13</v>
      </c>
      <c r="D27" s="23">
        <v>990.5</v>
      </c>
      <c r="E27" s="27">
        <f t="array" ref="E27">PRODUCT(ROUND(D27*0.25,2))</f>
        <v>247.63</v>
      </c>
    </row>
    <row r="28" spans="1:5" ht="27.75" customHeight="1" x14ac:dyDescent="0.25">
      <c r="A28" s="29">
        <v>17</v>
      </c>
      <c r="B28" s="28" t="s">
        <v>58</v>
      </c>
      <c r="C28" s="25" t="s">
        <v>13</v>
      </c>
      <c r="D28" s="23">
        <v>768.61</v>
      </c>
      <c r="E28" s="27">
        <f t="array" ref="E28">PRODUCT(ROUND(D28*0.25,2))</f>
        <v>192.15</v>
      </c>
    </row>
    <row r="29" spans="1:5" ht="27" customHeight="1" x14ac:dyDescent="0.25">
      <c r="A29" s="29">
        <v>18</v>
      </c>
      <c r="B29" s="28" t="s">
        <v>32</v>
      </c>
      <c r="C29" s="25" t="s">
        <v>13</v>
      </c>
      <c r="D29" s="23">
        <v>944.96</v>
      </c>
      <c r="E29" s="27">
        <f t="array" ref="E29">PRODUCT(ROUND(D29*0.25,2))</f>
        <v>236.24</v>
      </c>
    </row>
    <row r="30" spans="1:5" ht="25.5" x14ac:dyDescent="0.25">
      <c r="A30" s="29">
        <v>19</v>
      </c>
      <c r="B30" s="28" t="s">
        <v>33</v>
      </c>
      <c r="C30" s="25" t="s">
        <v>13</v>
      </c>
      <c r="D30" s="23">
        <v>567.22</v>
      </c>
      <c r="E30" s="27">
        <f t="array" ref="E30">PRODUCT(ROUND(D30*0.25,2))</f>
        <v>141.81</v>
      </c>
    </row>
    <row r="31" spans="1:5" ht="33" customHeight="1" x14ac:dyDescent="0.25">
      <c r="A31" s="29">
        <v>20</v>
      </c>
      <c r="B31" s="28" t="s">
        <v>34</v>
      </c>
      <c r="C31" s="25" t="s">
        <v>13</v>
      </c>
      <c r="D31" s="23">
        <v>349.73</v>
      </c>
      <c r="E31" s="27">
        <f t="array" ref="E31">PRODUCT(ROUND(D31*0.25,2))</f>
        <v>87.43</v>
      </c>
    </row>
    <row r="32" spans="1:5" ht="33" customHeight="1" x14ac:dyDescent="0.25">
      <c r="A32" s="29">
        <v>21</v>
      </c>
      <c r="B32" s="28" t="s">
        <v>43</v>
      </c>
      <c r="C32" s="25" t="s">
        <v>13</v>
      </c>
      <c r="D32" s="23">
        <v>395.88</v>
      </c>
      <c r="E32" s="27">
        <f t="array" ref="E32">PRODUCT(ROUND(D32*0.25,2))</f>
        <v>98.97</v>
      </c>
    </row>
    <row r="33" spans="1:5" ht="33" customHeight="1" x14ac:dyDescent="0.25">
      <c r="A33" s="29">
        <v>22</v>
      </c>
      <c r="B33" s="28" t="s">
        <v>35</v>
      </c>
      <c r="C33" s="25" t="s">
        <v>13</v>
      </c>
      <c r="D33" s="23">
        <v>266.49</v>
      </c>
      <c r="E33" s="27">
        <f t="array" ref="E33">PRODUCT(ROUND(D33*0.25,2))</f>
        <v>66.62</v>
      </c>
    </row>
    <row r="34" spans="1:5" ht="33" customHeight="1" x14ac:dyDescent="0.25">
      <c r="A34" s="29">
        <v>23</v>
      </c>
      <c r="B34" s="28" t="s">
        <v>36</v>
      </c>
      <c r="C34" s="25" t="s">
        <v>13</v>
      </c>
      <c r="D34" s="23">
        <v>787.8</v>
      </c>
      <c r="E34" s="27">
        <f t="array" ref="E34">PRODUCT(ROUND(D34*0.25,2))</f>
        <v>196.95</v>
      </c>
    </row>
    <row r="35" spans="1:5" ht="33.75" customHeight="1" x14ac:dyDescent="0.25">
      <c r="A35" s="29">
        <v>24</v>
      </c>
      <c r="B35" s="28" t="s">
        <v>37</v>
      </c>
      <c r="C35" s="25" t="s">
        <v>13</v>
      </c>
      <c r="D35" s="23">
        <v>577.22</v>
      </c>
      <c r="E35" s="27">
        <f t="array" ref="E35">PRODUCT(ROUND(D35*0.25,2))</f>
        <v>144.31</v>
      </c>
    </row>
    <row r="36" spans="1:5" ht="33.75" customHeight="1" x14ac:dyDescent="0.25">
      <c r="A36" s="29">
        <v>25</v>
      </c>
      <c r="B36" s="28" t="s">
        <v>38</v>
      </c>
      <c r="C36" s="25" t="s">
        <v>13</v>
      </c>
      <c r="D36" s="23">
        <v>1802.95</v>
      </c>
      <c r="E36" s="27">
        <f t="array" ref="E36">PRODUCT(ROUND(D36*0.25,2))</f>
        <v>450.74</v>
      </c>
    </row>
    <row r="37" spans="1:5" ht="33.75" customHeight="1" x14ac:dyDescent="0.25">
      <c r="A37" s="29">
        <v>26</v>
      </c>
      <c r="B37" s="28" t="s">
        <v>39</v>
      </c>
      <c r="C37" s="25" t="s">
        <v>13</v>
      </c>
      <c r="D37" s="23">
        <v>2141.33</v>
      </c>
      <c r="E37" s="27">
        <f t="array" ref="E37">PRODUCT(ROUND(D37*0.25,2))</f>
        <v>535.33000000000004</v>
      </c>
    </row>
    <row r="38" spans="1:5" ht="30" customHeight="1" x14ac:dyDescent="0.25">
      <c r="A38" s="29">
        <v>27</v>
      </c>
      <c r="B38" s="28" t="s">
        <v>40</v>
      </c>
      <c r="C38" s="25" t="s">
        <v>13</v>
      </c>
      <c r="D38" s="23">
        <v>783.68</v>
      </c>
      <c r="E38" s="27">
        <f t="array" ref="E38">PRODUCT(ROUND(D38*0.25,2))</f>
        <v>195.92</v>
      </c>
    </row>
    <row r="39" spans="1:5" ht="30" customHeight="1" x14ac:dyDescent="0.25">
      <c r="A39" s="29">
        <v>28</v>
      </c>
      <c r="B39" s="28" t="s">
        <v>41</v>
      </c>
      <c r="C39" s="25" t="s">
        <v>13</v>
      </c>
      <c r="D39" s="23">
        <v>1490.59</v>
      </c>
      <c r="E39" s="27">
        <f t="array" ref="E39">PRODUCT(ROUND(D39*0.25,2))</f>
        <v>372.65</v>
      </c>
    </row>
    <row r="40" spans="1:5" ht="30" customHeight="1" x14ac:dyDescent="0.25">
      <c r="A40" s="29">
        <v>29</v>
      </c>
      <c r="B40" s="28" t="s">
        <v>42</v>
      </c>
      <c r="C40" s="25" t="s">
        <v>13</v>
      </c>
      <c r="D40" s="23">
        <v>817.6</v>
      </c>
      <c r="E40" s="27">
        <f t="array" ref="E40">PRODUCT(ROUND(D40*0.25,2))</f>
        <v>204.4</v>
      </c>
    </row>
    <row r="41" spans="1:5" ht="30" customHeight="1" x14ac:dyDescent="0.25">
      <c r="A41" s="29">
        <v>30</v>
      </c>
      <c r="B41" s="28" t="s">
        <v>14</v>
      </c>
      <c r="C41" s="25" t="s">
        <v>13</v>
      </c>
      <c r="D41" s="23">
        <v>787.65</v>
      </c>
      <c r="E41" s="27">
        <f t="array" ref="E41">PRODUCT(ROUND(D41*0.25,2))</f>
        <v>196.91</v>
      </c>
    </row>
    <row r="42" spans="1:5" ht="30" customHeight="1" x14ac:dyDescent="0.25">
      <c r="A42" s="29">
        <v>31</v>
      </c>
      <c r="B42" s="28" t="s">
        <v>15</v>
      </c>
      <c r="C42" s="25" t="s">
        <v>13</v>
      </c>
      <c r="D42" s="23">
        <v>1126.1300000000001</v>
      </c>
      <c r="E42" s="27">
        <f t="array" ref="E42">PRODUCT(ROUND(D42*0.25,2))</f>
        <v>281.52999999999997</v>
      </c>
    </row>
    <row r="43" spans="1:5" ht="30" customHeight="1" x14ac:dyDescent="0.25">
      <c r="A43" s="29">
        <v>32</v>
      </c>
      <c r="B43" s="28" t="s">
        <v>59</v>
      </c>
      <c r="C43" s="25" t="s">
        <v>13</v>
      </c>
      <c r="D43" s="23">
        <v>316.16000000000003</v>
      </c>
      <c r="E43" s="27">
        <f t="array" ref="E43">PRODUCT(ROUND(D43*0.25,2))</f>
        <v>79.040000000000006</v>
      </c>
    </row>
    <row r="44" spans="1:5" ht="30.75" customHeight="1" x14ac:dyDescent="0.25">
      <c r="A44" s="29">
        <v>33</v>
      </c>
      <c r="B44" s="28" t="s">
        <v>16</v>
      </c>
      <c r="C44" s="25" t="s">
        <v>13</v>
      </c>
      <c r="D44" s="23">
        <v>188.71</v>
      </c>
      <c r="E44" s="27">
        <f t="array" ref="E44">PRODUCT(ROUND(D44*0.25,2))</f>
        <v>47.18</v>
      </c>
    </row>
    <row r="45" spans="1:5" ht="30.75" customHeight="1" x14ac:dyDescent="0.25">
      <c r="A45" s="29">
        <v>34</v>
      </c>
      <c r="B45" s="28" t="s">
        <v>44</v>
      </c>
      <c r="C45" s="25" t="s">
        <v>13</v>
      </c>
      <c r="D45" s="23">
        <v>787.65</v>
      </c>
      <c r="E45" s="27">
        <f t="array" ref="E45">PRODUCT(ROUND(D45*0.25,2))</f>
        <v>196.91</v>
      </c>
    </row>
    <row r="46" spans="1:5" ht="30.75" customHeight="1" x14ac:dyDescent="0.25">
      <c r="A46" s="29">
        <v>35</v>
      </c>
      <c r="B46" s="28" t="s">
        <v>45</v>
      </c>
      <c r="C46" s="25" t="s">
        <v>13</v>
      </c>
      <c r="D46" s="23">
        <v>787.65</v>
      </c>
      <c r="E46" s="27">
        <f t="array" ref="E46">PRODUCT(ROUND(D46*0.25,2))</f>
        <v>196.91</v>
      </c>
    </row>
    <row r="47" spans="1:5" ht="27.75" customHeight="1" x14ac:dyDescent="0.25">
      <c r="A47" s="29">
        <v>36</v>
      </c>
      <c r="B47" s="28" t="s">
        <v>46</v>
      </c>
      <c r="C47" s="25" t="s">
        <v>13</v>
      </c>
      <c r="D47" s="23">
        <v>521.42999999999995</v>
      </c>
      <c r="E47" s="27">
        <f t="array" ref="E47">PRODUCT(ROUND(D47*0.25,2))</f>
        <v>130.36000000000001</v>
      </c>
    </row>
    <row r="48" spans="1:5" ht="71.25" customHeight="1" x14ac:dyDescent="0.25">
      <c r="A48" s="29">
        <v>37</v>
      </c>
      <c r="B48" s="28" t="s">
        <v>47</v>
      </c>
      <c r="C48" s="25" t="s">
        <v>12</v>
      </c>
      <c r="D48" s="23">
        <v>7087.42</v>
      </c>
      <c r="E48" s="27">
        <f t="array" ref="E48">PRODUCT(ROUND(D48*0.25,2))</f>
        <v>1771.86</v>
      </c>
    </row>
    <row r="49" spans="1:5" ht="31.5" customHeight="1" x14ac:dyDescent="0.25">
      <c r="A49" s="29">
        <v>38</v>
      </c>
      <c r="B49" s="28" t="s">
        <v>48</v>
      </c>
      <c r="C49" s="25" t="s">
        <v>13</v>
      </c>
      <c r="D49" s="23">
        <v>307.89</v>
      </c>
      <c r="E49" s="27">
        <f t="array" ref="E49">PRODUCT(ROUND(D49*0.25,2))</f>
        <v>76.97</v>
      </c>
    </row>
    <row r="50" spans="1:5" ht="31.5" customHeight="1" x14ac:dyDescent="0.25">
      <c r="A50" s="29">
        <v>39</v>
      </c>
      <c r="B50" s="28" t="s">
        <v>18</v>
      </c>
      <c r="C50" s="25" t="s">
        <v>13</v>
      </c>
      <c r="D50" s="23">
        <v>361.17</v>
      </c>
      <c r="E50" s="27">
        <f t="array" ref="E50">PRODUCT(ROUND(D50*0.25,2))</f>
        <v>90.29</v>
      </c>
    </row>
    <row r="51" spans="1:5" ht="48" customHeight="1" x14ac:dyDescent="0.25">
      <c r="A51" s="29">
        <v>40</v>
      </c>
      <c r="B51" s="28" t="s">
        <v>60</v>
      </c>
      <c r="C51" s="25" t="s">
        <v>12</v>
      </c>
      <c r="D51" s="23">
        <v>804.87</v>
      </c>
      <c r="E51" s="27">
        <f t="array" ref="E51">PRODUCT(ROUND(D51*0.25,2))</f>
        <v>201.22</v>
      </c>
    </row>
    <row r="52" spans="1:5" ht="31.5" customHeight="1" x14ac:dyDescent="0.25">
      <c r="A52" s="29">
        <v>41</v>
      </c>
      <c r="B52" s="28" t="s">
        <v>49</v>
      </c>
      <c r="C52" s="25" t="s">
        <v>13</v>
      </c>
      <c r="D52" s="23">
        <v>863.39</v>
      </c>
      <c r="E52" s="27">
        <f t="array" ref="E52">PRODUCT(ROUND(D52*0.25,2))</f>
        <v>215.85</v>
      </c>
    </row>
    <row r="53" spans="1:5" ht="31.5" customHeight="1" x14ac:dyDescent="0.25">
      <c r="A53" s="29">
        <v>42</v>
      </c>
      <c r="B53" s="28" t="s">
        <v>50</v>
      </c>
      <c r="C53" s="25" t="s">
        <v>13</v>
      </c>
      <c r="D53" s="23">
        <v>4457.71</v>
      </c>
      <c r="E53" s="27">
        <f t="array" ref="E53">PRODUCT(ROUND(D53*0.25,2))</f>
        <v>1114.43</v>
      </c>
    </row>
    <row r="54" spans="1:5" ht="25.5" x14ac:dyDescent="0.25">
      <c r="A54" s="29">
        <v>43</v>
      </c>
      <c r="B54" s="28" t="s">
        <v>17</v>
      </c>
      <c r="C54" s="25" t="s">
        <v>13</v>
      </c>
      <c r="D54" s="23">
        <v>501.51</v>
      </c>
      <c r="E54" s="27">
        <f t="array" ref="E54">PRODUCT(ROUND(D54*0.25,2))</f>
        <v>125.38</v>
      </c>
    </row>
    <row r="55" spans="1:5" ht="25.5" x14ac:dyDescent="0.25">
      <c r="A55" s="29">
        <v>44</v>
      </c>
      <c r="B55" s="28" t="s">
        <v>61</v>
      </c>
      <c r="C55" s="25" t="s">
        <v>13</v>
      </c>
      <c r="D55" s="23">
        <v>486.52</v>
      </c>
      <c r="E55" s="27">
        <f t="array" ref="E55">PRODUCT(ROUND(D55*0.25,2))</f>
        <v>121.63</v>
      </c>
    </row>
    <row r="56" spans="1:5" ht="33" customHeight="1" x14ac:dyDescent="0.25">
      <c r="A56" s="29">
        <v>45</v>
      </c>
      <c r="B56" s="28" t="s">
        <v>51</v>
      </c>
      <c r="C56" s="25" t="s">
        <v>13</v>
      </c>
      <c r="D56" s="23">
        <v>1194.27</v>
      </c>
      <c r="E56" s="27">
        <f t="array" ref="E56">PRODUCT(ROUND(D56*0.25,2))</f>
        <v>298.57</v>
      </c>
    </row>
    <row r="57" spans="1:5" ht="30.75" customHeight="1" x14ac:dyDescent="0.25">
      <c r="A57" s="29">
        <v>46</v>
      </c>
      <c r="B57" s="28" t="s">
        <v>52</v>
      </c>
      <c r="C57" s="25" t="s">
        <v>13</v>
      </c>
      <c r="D57" s="23">
        <v>566.54999999999995</v>
      </c>
      <c r="E57" s="27">
        <f t="array" ref="E57">PRODUCT(ROUND(D57*0.25,2))</f>
        <v>141.63999999999999</v>
      </c>
    </row>
    <row r="58" spans="1:5" ht="30.75" customHeight="1" x14ac:dyDescent="0.25">
      <c r="A58" s="29">
        <v>47</v>
      </c>
      <c r="B58" s="28" t="s">
        <v>53</v>
      </c>
      <c r="C58" s="25" t="s">
        <v>13</v>
      </c>
      <c r="D58" s="23">
        <v>567.22</v>
      </c>
      <c r="E58" s="27">
        <f t="array" ref="E58">PRODUCT(ROUND(D58*0.25,2))</f>
        <v>141.81</v>
      </c>
    </row>
    <row r="59" spans="1:5" ht="30.75" customHeight="1" x14ac:dyDescent="0.25">
      <c r="A59" s="29">
        <v>48</v>
      </c>
      <c r="B59" s="28" t="s">
        <v>54</v>
      </c>
      <c r="C59" s="25" t="s">
        <v>13</v>
      </c>
      <c r="D59" s="23">
        <v>509.99</v>
      </c>
      <c r="E59" s="27">
        <f t="array" ref="E59">PRODUCT(ROUND(D59*0.25,2))</f>
        <v>127.5</v>
      </c>
    </row>
    <row r="60" spans="1:5" ht="25.5" x14ac:dyDescent="0.25">
      <c r="A60" s="29">
        <v>49</v>
      </c>
      <c r="B60" s="28" t="s">
        <v>55</v>
      </c>
      <c r="C60" s="25" t="s">
        <v>13</v>
      </c>
      <c r="D60" s="23">
        <v>830.5</v>
      </c>
      <c r="E60" s="27">
        <f t="array" ref="E60">PRODUCT(ROUND(D60*0.25,2))</f>
        <v>207.63</v>
      </c>
    </row>
    <row r="61" spans="1:5" x14ac:dyDescent="0.25">
      <c r="A61" s="8"/>
      <c r="B61" s="9"/>
      <c r="C61" s="10"/>
      <c r="D61" s="13"/>
      <c r="E61" s="12"/>
    </row>
    <row r="62" spans="1:5" x14ac:dyDescent="0.25">
      <c r="A62" s="8"/>
      <c r="B62" s="9"/>
      <c r="C62" s="10"/>
      <c r="D62" s="11"/>
      <c r="E62" s="12"/>
    </row>
    <row r="63" spans="1:5" x14ac:dyDescent="0.25">
      <c r="A63" s="8"/>
      <c r="B63" s="9"/>
      <c r="C63" s="10"/>
      <c r="D63" s="11"/>
      <c r="E63" s="12"/>
    </row>
    <row r="64" spans="1:5" x14ac:dyDescent="0.25">
      <c r="A64" s="8"/>
      <c r="B64" s="9"/>
      <c r="C64" s="10"/>
      <c r="D64" s="11"/>
      <c r="E64" s="12"/>
    </row>
    <row r="65" spans="1:5" x14ac:dyDescent="0.25">
      <c r="A65" s="8"/>
      <c r="B65" s="9"/>
      <c r="C65" s="10"/>
      <c r="D65" s="11"/>
      <c r="E65" s="12"/>
    </row>
    <row r="66" spans="1:5" x14ac:dyDescent="0.25">
      <c r="A66" s="5"/>
      <c r="B66" s="2"/>
      <c r="D66" s="2"/>
    </row>
    <row r="67" spans="1:5" x14ac:dyDescent="0.25">
      <c r="A67" s="5"/>
      <c r="B67" s="2"/>
      <c r="D67" s="2"/>
    </row>
    <row r="68" spans="1:5" x14ac:dyDescent="0.25">
      <c r="A68" s="5"/>
      <c r="B68" s="2"/>
      <c r="D68" s="2"/>
    </row>
    <row r="69" spans="1:5" x14ac:dyDescent="0.25">
      <c r="A69" s="5"/>
      <c r="B69" s="2"/>
      <c r="D69" s="2"/>
    </row>
    <row r="70" spans="1:5" x14ac:dyDescent="0.25">
      <c r="A70" s="5"/>
      <c r="B70" s="2"/>
      <c r="D70" s="2"/>
    </row>
    <row r="71" spans="1:5" x14ac:dyDescent="0.25">
      <c r="A71" s="5"/>
      <c r="B71" s="2"/>
      <c r="D71" s="2"/>
    </row>
    <row r="72" spans="1:5" x14ac:dyDescent="0.25">
      <c r="A72" s="5"/>
    </row>
    <row r="73" spans="1:5" x14ac:dyDescent="0.25">
      <c r="A73" s="3"/>
    </row>
    <row r="74" spans="1:5" x14ac:dyDescent="0.25">
      <c r="A74" s="3"/>
    </row>
    <row r="75" spans="1:5" x14ac:dyDescent="0.25">
      <c r="A75" s="3"/>
    </row>
    <row r="76" spans="1:5" x14ac:dyDescent="0.25">
      <c r="A76" s="21"/>
    </row>
    <row r="77" spans="1:5" x14ac:dyDescent="0.25">
      <c r="A77" s="21"/>
    </row>
    <row r="78" spans="1:5" x14ac:dyDescent="0.25">
      <c r="A78" s="21"/>
    </row>
    <row r="79" spans="1:5" x14ac:dyDescent="0.25">
      <c r="A79" s="21"/>
    </row>
  </sheetData>
  <autoFilter ref="A11:E65"/>
  <mergeCells count="7">
    <mergeCell ref="A4:E4"/>
    <mergeCell ref="D2:E2"/>
    <mergeCell ref="A2:B2"/>
    <mergeCell ref="D1:E1"/>
    <mergeCell ref="A8:E8"/>
    <mergeCell ref="A6:E6"/>
    <mergeCell ref="A10:E10"/>
  </mergeCells>
  <pageMargins left="0.59055118110236227" right="0.31496062992125984" top="0.39370078740157483" bottom="0.74803149606299213" header="0.39370078740157483" footer="0.31496062992125984"/>
  <pageSetup scale="66" fitToHeight="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 De Maria Pena Alvarez</dc:creator>
  <cp:lastModifiedBy>Candelario Adonay Vivas</cp:lastModifiedBy>
  <cp:lastPrinted>2023-11-27T21:04:23Z</cp:lastPrinted>
  <dcterms:created xsi:type="dcterms:W3CDTF">2021-10-01T17:07:24Z</dcterms:created>
  <dcterms:modified xsi:type="dcterms:W3CDTF">2023-11-30T14:15:39Z</dcterms:modified>
</cp:coreProperties>
</file>