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1.194.108\memos y notas subastas 2009\ARCHIVOS AÑO 2023\SUBASTAS GENERALES 2023\SUBASTA GENERAL 1-2023\"/>
    </mc:Choice>
  </mc:AlternateContent>
  <bookViews>
    <workbookView xWindow="0" yWindow="0" windowWidth="28800" windowHeight="12000"/>
  </bookViews>
  <sheets>
    <sheet name="AVISO" sheetId="2" r:id="rId1"/>
  </sheets>
  <definedNames>
    <definedName name="_xlnm._FilterDatabase" localSheetId="0" hidden="1">AVISO!$A$11:$E$19</definedName>
    <definedName name="_xlnm.Print_Area" localSheetId="0">AVISO!$A$1:$E$18</definedName>
  </definedNames>
  <calcPr calcId="162913"/>
</workbook>
</file>

<file path=xl/calcChain.xml><?xml version="1.0" encoding="utf-8"?>
<calcChain xmlns="http://schemas.openxmlformats.org/spreadsheetml/2006/main">
  <c r="E19" i="2" l="1" a="1"/>
  <c r="D19" i="2" a="1"/>
  <c r="D19" i="2" s="1"/>
  <c r="E15" i="2" a="1"/>
  <c r="E15" i="2" s="1"/>
  <c r="E16" i="2" a="1"/>
  <c r="E16" i="2"/>
  <c r="E17" i="2" a="1"/>
  <c r="E17" i="2" s="1"/>
  <c r="E18" i="2" a="1"/>
  <c r="E18" i="2"/>
  <c r="E19" i="2" l="1"/>
  <c r="E14" i="2" a="1"/>
  <c r="E14" i="2" s="1"/>
  <c r="E13" i="2" a="1"/>
  <c r="E13" i="2" s="1"/>
  <c r="E12" i="2" a="1"/>
  <c r="E12" i="2" s="1"/>
</calcChain>
</file>

<file path=xl/sharedStrings.xml><?xml version="1.0" encoding="utf-8"?>
<sst xmlns="http://schemas.openxmlformats.org/spreadsheetml/2006/main" count="35" uniqueCount="28">
  <si>
    <t>AVISO DE SUBASTAS</t>
  </si>
  <si>
    <t>Descripción de la Mercancía</t>
  </si>
  <si>
    <t>Cantidad y Tipo de Bultos</t>
  </si>
  <si>
    <t>DIRECCIÓN GENERAL DE ADUANAS</t>
  </si>
  <si>
    <t xml:space="preserve">Correlativo No. </t>
  </si>
  <si>
    <t xml:space="preserve">Depósito 25% sobre el Precio Base </t>
  </si>
  <si>
    <t xml:space="preserve">(Firma) </t>
  </si>
  <si>
    <t xml:space="preserve"> (Nombre) Técnico de Subastas</t>
  </si>
  <si>
    <t xml:space="preserve"> Dirección o Subdirección General </t>
  </si>
  <si>
    <t>Rev. 01/10/2021</t>
  </si>
  <si>
    <t xml:space="preserve">No. </t>
  </si>
  <si>
    <t>Valor Base para Subasta ($)</t>
  </si>
  <si>
    <t xml:space="preserve">                             SDR-453-028</t>
  </si>
  <si>
    <r>
      <rPr>
        <b/>
        <sz val="12"/>
        <color theme="1"/>
        <rFont val="Calibri"/>
        <family val="2"/>
        <scheme val="minor"/>
      </rPr>
      <t>Elaborado por:</t>
    </r>
    <r>
      <rPr>
        <sz val="12"/>
        <color theme="1"/>
        <rFont val="Calibri"/>
        <family val="2"/>
        <scheme val="minor"/>
      </rPr>
      <t xml:space="preserve">                                                                                          Candelario Adonay Vivas</t>
    </r>
  </si>
  <si>
    <r>
      <rPr>
        <b/>
        <sz val="12"/>
        <color theme="1"/>
        <rFont val="Calibri"/>
        <family val="2"/>
        <scheme val="minor"/>
      </rPr>
      <t>Revisado por:</t>
    </r>
    <r>
      <rPr>
        <sz val="12"/>
        <color theme="1"/>
        <rFont val="Calibri"/>
        <family val="2"/>
        <scheme val="minor"/>
      </rPr>
      <t xml:space="preserve">                                                                                  Licenciado Norman Geraldo Urquilla</t>
    </r>
  </si>
  <si>
    <r>
      <rPr>
        <b/>
        <sz val="12"/>
        <color theme="1"/>
        <rFont val="Calibri"/>
        <family val="2"/>
        <scheme val="minor"/>
      </rPr>
      <t>Autorizado por:</t>
    </r>
    <r>
      <rPr>
        <sz val="12"/>
        <color theme="1"/>
        <rFont val="Calibri"/>
        <family val="2"/>
        <scheme val="minor"/>
      </rPr>
      <t xml:space="preserve">                                                                                     Licenciada Samadhy Martinez</t>
    </r>
  </si>
  <si>
    <t xml:space="preserve"> (Nombre) Jefe del Departamento de Subastas </t>
  </si>
  <si>
    <t xml:space="preserve">DEPARTAMENTO DE SUBASTAS </t>
  </si>
  <si>
    <t>01/20223</t>
  </si>
  <si>
    <t>1 CONTENEDOR</t>
  </si>
  <si>
    <t>24 PALETAS</t>
  </si>
  <si>
    <t>1 ROLLO</t>
  </si>
  <si>
    <r>
      <t xml:space="preserve">1 ROLLO DE ALAMBRON PESO APROX. 1,605KG. </t>
    </r>
    <r>
      <rPr>
        <b/>
        <sz val="10"/>
        <color theme="1"/>
        <rFont val="Calibri"/>
        <family val="2"/>
        <scheme val="minor"/>
      </rPr>
      <t>UBICACIÓN: ADUANA MARITIMA DE ACAJUTLA, SONSONATE</t>
    </r>
  </si>
  <si>
    <r>
      <t xml:space="preserve">1 ROLLO DE ALAMBRON PESO APROX. 2,030KG. </t>
    </r>
    <r>
      <rPr>
        <b/>
        <sz val="10"/>
        <rFont val="Calibri"/>
        <family val="2"/>
        <scheme val="minor"/>
      </rPr>
      <t>UBICACIÓN: ADUANA MARITIMA DE ACAJUTLA, SONSONATE</t>
    </r>
  </si>
  <si>
    <r>
      <t>24 PALETAS CONTENIENDO BATERIAS PARA MOTOCICLETAS EN CONDICIONES PARA CHATARRA (PESO APROXIMADO DE 10,533 KG.),</t>
    </r>
    <r>
      <rPr>
        <b/>
        <sz val="10"/>
        <color theme="1"/>
        <rFont val="Calibri"/>
        <family val="2"/>
        <scheme val="minor"/>
      </rPr>
      <t xml:space="preserve"> UBICACIÓN: ADUANA MARITIMA DE ACAJUTLA, SONSONATE</t>
    </r>
  </si>
  <si>
    <r>
      <t>1 CONTENEDOR CON CHATARRA DE BATERIA (PESO APROXIMADO: 26,255 KG.),</t>
    </r>
    <r>
      <rPr>
        <b/>
        <sz val="10"/>
        <color theme="1"/>
        <rFont val="Calibri"/>
        <family val="2"/>
        <scheme val="minor"/>
      </rPr>
      <t xml:space="preserve"> UBICACIÓN: ADUANA MARITIMA DE ACAJUTLA, SONSONATE</t>
    </r>
  </si>
  <si>
    <r>
      <t xml:space="preserve">1 CONTENEDOR CON CHATARRA DE BATERIA (PESO APROXIMADO: 26,546 KG.), </t>
    </r>
    <r>
      <rPr>
        <b/>
        <sz val="10"/>
        <color theme="1"/>
        <rFont val="Calibri"/>
        <family val="2"/>
        <scheme val="minor"/>
      </rPr>
      <t>UBICACIÓN: ADUANA MARITIMA DE ACAJUTLA, SONSONATE</t>
    </r>
  </si>
  <si>
    <r>
      <t xml:space="preserve">1 ROLLO DE ALAMBRON PESO APROX. 1,616KG. </t>
    </r>
    <r>
      <rPr>
        <b/>
        <sz val="10"/>
        <color theme="1"/>
        <rFont val="Calibri"/>
        <family val="2"/>
        <scheme val="minor"/>
      </rPr>
      <t>UBICACIÓN: ADUANA MARITIMA DE ACAJUTLA, SONSONATE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</si>
</sst>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2" xfId="0" applyFont="1" applyBorder="1"/>
    <xf numFmtId="0" fontId="6" fillId="0" borderId="0" xfId="0" applyFont="1" applyBorder="1"/>
    <xf numFmtId="0" fontId="6" fillId="0" borderId="0" xfId="0" applyFont="1"/>
    <xf numFmtId="49" fontId="5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44" fontId="3" fillId="0" borderId="0" xfId="1" applyFont="1" applyBorder="1" applyAlignment="1">
      <alignment vertical="center"/>
    </xf>
    <xf numFmtId="44" fontId="5" fillId="0" borderId="0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4" fontId="3" fillId="0" borderId="1" xfId="1" applyFont="1" applyBorder="1" applyAlignment="1">
      <alignment vertical="center"/>
    </xf>
    <xf numFmtId="44" fontId="5" fillId="0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0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0" fontId="8" fillId="0" borderId="7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/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tabSelected="1" view="pageBreakPreview" zoomScale="115" zoomScaleNormal="115" zoomScaleSheetLayoutView="115" workbookViewId="0">
      <selection activeCell="A8" sqref="A8:E8"/>
    </sheetView>
  </sheetViews>
  <sheetFormatPr baseColWidth="10" defaultRowHeight="15.75" x14ac:dyDescent="0.25"/>
  <cols>
    <col min="1" max="1" width="8.140625" customWidth="1"/>
    <col min="2" max="2" width="84.140625" customWidth="1"/>
    <col min="3" max="3" width="14.140625" style="2" customWidth="1"/>
    <col min="4" max="4" width="13.28515625" customWidth="1"/>
    <col min="5" max="5" width="12.28515625" style="4" customWidth="1"/>
  </cols>
  <sheetData>
    <row r="1" spans="1:8" x14ac:dyDescent="0.25">
      <c r="A1" s="7"/>
      <c r="B1" s="2"/>
      <c r="D1" s="39" t="s">
        <v>12</v>
      </c>
      <c r="E1" s="39"/>
    </row>
    <row r="2" spans="1:8" ht="15" x14ac:dyDescent="0.25">
      <c r="A2" s="40"/>
      <c r="B2" s="40"/>
      <c r="D2" s="41" t="s">
        <v>9</v>
      </c>
      <c r="E2" s="41"/>
    </row>
    <row r="3" spans="1:8" ht="6.95" customHeight="1" x14ac:dyDescent="0.25">
      <c r="A3" s="32"/>
      <c r="B3" s="2"/>
      <c r="D3" s="2"/>
    </row>
    <row r="4" spans="1:8" ht="19.5" customHeight="1" x14ac:dyDescent="0.25">
      <c r="A4" s="42" t="s">
        <v>3</v>
      </c>
      <c r="B4" s="42"/>
      <c r="C4" s="42"/>
      <c r="D4" s="42"/>
      <c r="E4" s="42"/>
      <c r="H4" s="1"/>
    </row>
    <row r="5" spans="1:8" ht="5.0999999999999996" customHeight="1" x14ac:dyDescent="0.25">
      <c r="A5" s="34"/>
      <c r="B5" s="34"/>
      <c r="C5" s="26"/>
      <c r="D5" s="34"/>
      <c r="E5" s="6"/>
      <c r="H5" s="1"/>
    </row>
    <row r="6" spans="1:8" ht="16.5" x14ac:dyDescent="0.25">
      <c r="A6" s="43" t="s">
        <v>17</v>
      </c>
      <c r="B6" s="43"/>
      <c r="C6" s="43"/>
      <c r="D6" s="43"/>
      <c r="E6" s="43"/>
      <c r="H6" s="1"/>
    </row>
    <row r="7" spans="1:8" ht="5.0999999999999996" customHeight="1" x14ac:dyDescent="0.25">
      <c r="A7" s="32"/>
      <c r="B7" s="32"/>
      <c r="C7" s="33"/>
      <c r="D7" s="32"/>
      <c r="E7" s="6"/>
      <c r="H7" s="1"/>
    </row>
    <row r="8" spans="1:8" ht="21" x14ac:dyDescent="0.25">
      <c r="A8" s="44" t="s">
        <v>0</v>
      </c>
      <c r="B8" s="44"/>
      <c r="C8" s="44"/>
      <c r="D8" s="44"/>
      <c r="E8" s="44"/>
      <c r="H8" s="1"/>
    </row>
    <row r="9" spans="1:8" ht="24.95" customHeight="1" x14ac:dyDescent="0.25">
      <c r="A9" s="34"/>
      <c r="B9" s="34"/>
      <c r="C9" s="27" t="s">
        <v>10</v>
      </c>
      <c r="D9" s="11" t="s">
        <v>18</v>
      </c>
      <c r="E9" s="12"/>
      <c r="H9" s="1"/>
    </row>
    <row r="10" spans="1:8" ht="9.9499999999999993" customHeight="1" thickBot="1" x14ac:dyDescent="0.3">
      <c r="A10" s="37"/>
      <c r="B10" s="37"/>
      <c r="C10" s="37"/>
      <c r="D10" s="37"/>
      <c r="E10" s="37"/>
    </row>
    <row r="11" spans="1:8" ht="49.5" customHeight="1" thickBot="1" x14ac:dyDescent="0.3">
      <c r="A11" s="21" t="s">
        <v>4</v>
      </c>
      <c r="B11" s="29" t="s">
        <v>1</v>
      </c>
      <c r="C11" s="28" t="s">
        <v>2</v>
      </c>
      <c r="D11" s="22" t="s">
        <v>11</v>
      </c>
      <c r="E11" s="21" t="s">
        <v>5</v>
      </c>
    </row>
    <row r="12" spans="1:8" ht="45.75" customHeight="1" x14ac:dyDescent="0.25">
      <c r="A12" s="20">
        <v>1</v>
      </c>
      <c r="B12" s="31" t="s">
        <v>26</v>
      </c>
      <c r="C12" s="3" t="s">
        <v>19</v>
      </c>
      <c r="D12" s="24">
        <v>882.51</v>
      </c>
      <c r="E12" s="23">
        <f t="array" ref="E12">PRODUCT(ROUND(D12*0.25,2))</f>
        <v>220.63</v>
      </c>
    </row>
    <row r="13" spans="1:8" ht="45.75" customHeight="1" x14ac:dyDescent="0.25">
      <c r="A13" s="20">
        <v>2</v>
      </c>
      <c r="B13" s="25" t="s">
        <v>25</v>
      </c>
      <c r="C13" s="3" t="s">
        <v>19</v>
      </c>
      <c r="D13" s="24">
        <v>872.84</v>
      </c>
      <c r="E13" s="23">
        <f t="array" ref="E13">PRODUCT(ROUND(D13*0.25,2))</f>
        <v>218.21</v>
      </c>
    </row>
    <row r="14" spans="1:8" ht="45.75" customHeight="1" x14ac:dyDescent="0.25">
      <c r="A14" s="20">
        <v>3</v>
      </c>
      <c r="B14" s="25" t="s">
        <v>24</v>
      </c>
      <c r="C14" s="3" t="s">
        <v>20</v>
      </c>
      <c r="D14" s="24">
        <v>350.173</v>
      </c>
      <c r="E14" s="23">
        <f t="array" ref="E14">PRODUCT(ROUND(D14*0.25,2))</f>
        <v>87.54</v>
      </c>
    </row>
    <row r="15" spans="1:8" ht="45.75" customHeight="1" x14ac:dyDescent="0.25">
      <c r="A15" s="20">
        <v>4</v>
      </c>
      <c r="B15" s="25" t="s">
        <v>23</v>
      </c>
      <c r="C15" s="35" t="s">
        <v>21</v>
      </c>
      <c r="D15" s="24">
        <v>430.6</v>
      </c>
      <c r="E15" s="23">
        <f t="array" ref="E15">PRODUCT(ROUND(D15*0.25,2))</f>
        <v>107.65</v>
      </c>
    </row>
    <row r="16" spans="1:8" ht="45.75" customHeight="1" x14ac:dyDescent="0.25">
      <c r="A16" s="20">
        <v>5</v>
      </c>
      <c r="B16" s="25" t="s">
        <v>22</v>
      </c>
      <c r="C16" s="35" t="s">
        <v>21</v>
      </c>
      <c r="D16" s="24">
        <v>340.46</v>
      </c>
      <c r="E16" s="23">
        <f t="array" ref="E16">PRODUCT(ROUND(D16*0.25,2))</f>
        <v>85.12</v>
      </c>
    </row>
    <row r="17" spans="1:5" ht="45.75" customHeight="1" x14ac:dyDescent="0.25">
      <c r="A17" s="20">
        <v>6</v>
      </c>
      <c r="B17" s="25" t="s">
        <v>22</v>
      </c>
      <c r="C17" s="35" t="s">
        <v>21</v>
      </c>
      <c r="D17" s="24">
        <v>340.46</v>
      </c>
      <c r="E17" s="23">
        <f t="array" ref="E17">PRODUCT(ROUND(D17*0.25,2))</f>
        <v>85.12</v>
      </c>
    </row>
    <row r="18" spans="1:5" ht="45.75" customHeight="1" x14ac:dyDescent="0.25">
      <c r="A18" s="20">
        <v>7</v>
      </c>
      <c r="B18" s="25" t="s">
        <v>27</v>
      </c>
      <c r="C18" s="35" t="s">
        <v>21</v>
      </c>
      <c r="D18" s="24">
        <v>342.79</v>
      </c>
      <c r="E18" s="23">
        <f t="array" ref="E18">PRODUCT(ROUND(D18*0.25,2))</f>
        <v>85.7</v>
      </c>
    </row>
    <row r="19" spans="1:5" hidden="1" x14ac:dyDescent="0.25">
      <c r="A19" s="14"/>
      <c r="B19" s="15"/>
      <c r="C19" s="16"/>
      <c r="D19" s="19">
        <f t="array" ref="D19">SUM(ROUND(D12:D18,2))</f>
        <v>3559.83</v>
      </c>
      <c r="E19" s="18">
        <f t="array" ref="E19">SUM(E12:E18)</f>
        <v>889.97</v>
      </c>
    </row>
    <row r="20" spans="1:5" hidden="1" x14ac:dyDescent="0.25">
      <c r="A20" s="14"/>
      <c r="B20" s="15"/>
      <c r="C20" s="16"/>
      <c r="D20" s="17"/>
      <c r="E20" s="18"/>
    </row>
    <row r="21" spans="1:5" hidden="1" x14ac:dyDescent="0.25">
      <c r="A21" s="14"/>
      <c r="B21" s="15"/>
      <c r="C21" s="16"/>
      <c r="D21" s="17"/>
      <c r="E21" s="18"/>
    </row>
    <row r="22" spans="1:5" hidden="1" x14ac:dyDescent="0.25">
      <c r="A22" s="14"/>
      <c r="B22" s="15"/>
      <c r="C22" s="16"/>
      <c r="D22" s="17"/>
      <c r="E22" s="18"/>
    </row>
    <row r="23" spans="1:5" hidden="1" x14ac:dyDescent="0.25">
      <c r="A23" s="14"/>
      <c r="B23" s="15"/>
      <c r="C23" s="16"/>
      <c r="D23" s="17"/>
      <c r="E23" s="18"/>
    </row>
    <row r="24" spans="1:5" hidden="1" x14ac:dyDescent="0.25">
      <c r="A24" s="4"/>
      <c r="B24" s="2"/>
      <c r="D24" s="2"/>
    </row>
    <row r="25" spans="1:5" hidden="1" x14ac:dyDescent="0.25">
      <c r="A25" s="7" t="s">
        <v>13</v>
      </c>
      <c r="B25" s="36"/>
      <c r="C25" s="9"/>
      <c r="D25" s="8"/>
      <c r="E25" s="13"/>
    </row>
    <row r="26" spans="1:5" hidden="1" x14ac:dyDescent="0.25">
      <c r="A26" s="7"/>
      <c r="B26" s="5" t="s">
        <v>7</v>
      </c>
      <c r="C26" s="10"/>
      <c r="D26" s="38" t="s">
        <v>6</v>
      </c>
      <c r="E26" s="38"/>
    </row>
    <row r="27" spans="1:5" hidden="1" x14ac:dyDescent="0.25">
      <c r="A27" s="7"/>
      <c r="B27" s="5"/>
      <c r="C27" s="10"/>
      <c r="D27" s="30"/>
      <c r="E27" s="30"/>
    </row>
    <row r="28" spans="1:5" hidden="1" x14ac:dyDescent="0.25">
      <c r="A28" s="7"/>
      <c r="B28" s="5"/>
      <c r="C28" s="10"/>
      <c r="D28" s="30"/>
      <c r="E28" s="30"/>
    </row>
    <row r="29" spans="1:5" hidden="1" x14ac:dyDescent="0.25">
      <c r="A29" s="7"/>
      <c r="B29" s="5"/>
      <c r="C29" s="10"/>
      <c r="D29" s="30"/>
      <c r="E29" s="30"/>
    </row>
    <row r="30" spans="1:5" hidden="1" x14ac:dyDescent="0.25">
      <c r="A30" s="7"/>
      <c r="B30" s="10"/>
      <c r="C30" s="10"/>
      <c r="D30" s="9"/>
    </row>
    <row r="31" spans="1:5" hidden="1" x14ac:dyDescent="0.25">
      <c r="A31" s="7" t="s">
        <v>14</v>
      </c>
      <c r="B31" s="8"/>
      <c r="C31" s="9"/>
      <c r="D31" s="8"/>
      <c r="E31" s="13"/>
    </row>
    <row r="32" spans="1:5" hidden="1" x14ac:dyDescent="0.25">
      <c r="A32" s="7"/>
      <c r="B32" s="5" t="s">
        <v>16</v>
      </c>
      <c r="C32" s="10"/>
      <c r="D32" s="38" t="s">
        <v>6</v>
      </c>
      <c r="E32" s="38"/>
    </row>
    <row r="33" spans="1:5" hidden="1" x14ac:dyDescent="0.25">
      <c r="A33" s="7"/>
      <c r="B33" s="5"/>
      <c r="C33" s="10"/>
      <c r="D33" s="30"/>
      <c r="E33" s="30"/>
    </row>
    <row r="34" spans="1:5" hidden="1" x14ac:dyDescent="0.25">
      <c r="A34" s="7"/>
      <c r="B34" s="5"/>
      <c r="C34" s="10"/>
      <c r="D34" s="30"/>
      <c r="E34" s="30"/>
    </row>
    <row r="35" spans="1:5" hidden="1" x14ac:dyDescent="0.25">
      <c r="A35" s="7"/>
      <c r="B35" s="5"/>
      <c r="C35" s="10"/>
      <c r="D35" s="30"/>
      <c r="E35" s="30"/>
    </row>
    <row r="36" spans="1:5" hidden="1" x14ac:dyDescent="0.25">
      <c r="A36" s="7"/>
      <c r="B36" s="10"/>
      <c r="C36" s="10"/>
      <c r="D36" s="9"/>
    </row>
    <row r="37" spans="1:5" hidden="1" x14ac:dyDescent="0.25">
      <c r="A37" s="7" t="s">
        <v>15</v>
      </c>
      <c r="B37" s="8"/>
      <c r="C37" s="10"/>
      <c r="D37" s="8"/>
      <c r="E37" s="13"/>
    </row>
    <row r="38" spans="1:5" hidden="1" x14ac:dyDescent="0.25">
      <c r="A38" s="4"/>
      <c r="B38" s="5" t="s">
        <v>8</v>
      </c>
      <c r="C38" s="10"/>
      <c r="D38" s="38" t="s">
        <v>6</v>
      </c>
      <c r="E38" s="38"/>
    </row>
    <row r="39" spans="1:5" x14ac:dyDescent="0.25">
      <c r="A39" s="4"/>
      <c r="B39" s="2"/>
      <c r="D39" s="2"/>
    </row>
    <row r="40" spans="1:5" x14ac:dyDescent="0.25">
      <c r="A40" s="4"/>
      <c r="B40" s="2"/>
      <c r="D40" s="2"/>
    </row>
    <row r="41" spans="1:5" x14ac:dyDescent="0.25">
      <c r="A41" s="33"/>
      <c r="B41" s="2"/>
      <c r="D41" s="2"/>
    </row>
    <row r="42" spans="1:5" x14ac:dyDescent="0.25">
      <c r="A42" s="33"/>
      <c r="B42" s="2"/>
      <c r="D42" s="2"/>
    </row>
    <row r="43" spans="1:5" x14ac:dyDescent="0.25">
      <c r="A43" s="33"/>
      <c r="B43" s="2"/>
      <c r="D43" s="2"/>
    </row>
    <row r="44" spans="1:5" x14ac:dyDescent="0.25">
      <c r="A44" s="33"/>
      <c r="B44" s="2"/>
      <c r="D44" s="2"/>
    </row>
  </sheetData>
  <autoFilter ref="A11:E19"/>
  <mergeCells count="10">
    <mergeCell ref="A10:E10"/>
    <mergeCell ref="D26:E26"/>
    <mergeCell ref="D32:E32"/>
    <mergeCell ref="D38:E38"/>
    <mergeCell ref="D1:E1"/>
    <mergeCell ref="A2:B2"/>
    <mergeCell ref="D2:E2"/>
    <mergeCell ref="A4:E4"/>
    <mergeCell ref="A6:E6"/>
    <mergeCell ref="A8:E8"/>
  </mergeCells>
  <pageMargins left="0.61" right="0.31496062992125984" top="0.39" bottom="0.74803149606299213" header="0.38" footer="0.31496062992125984"/>
  <pageSetup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AVISO</vt:lpstr>
      <vt:lpstr>AVISO!Área_de_impresión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 Maria Pena Alvarez</dc:creator>
  <cp:lastModifiedBy>Candelario Adonay Vivas</cp:lastModifiedBy>
  <cp:lastPrinted>2023-02-15T15:23:51Z</cp:lastPrinted>
  <dcterms:created xsi:type="dcterms:W3CDTF">2021-10-01T17:07:24Z</dcterms:created>
  <dcterms:modified xsi:type="dcterms:W3CDTF">2023-02-15T17:50:07Z</dcterms:modified>
</cp:coreProperties>
</file>